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2020\Officers Feloniously Killed\"/>
    </mc:Choice>
  </mc:AlternateContent>
  <xr:revisionPtr revIDLastSave="0" documentId="8_{A736E1E9-4F66-4FAB-898D-D0D35D91DDE9}" xr6:coauthVersionLast="45" xr6:coauthVersionMax="45" xr10:uidLastSave="{00000000-0000-0000-0000-000000000000}"/>
  <bookViews>
    <workbookView xWindow="2340" yWindow="1335" windowWidth="14400" windowHeight="14865" xr2:uid="{759BBAE0-7BEE-4660-93B9-E7ABEEFC2349}"/>
  </bookViews>
  <sheets>
    <sheet name="Table 3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1" i="1" l="1"/>
  <c r="C30" i="1"/>
  <c r="C29" i="1"/>
  <c r="J28" i="1"/>
  <c r="I28" i="1"/>
  <c r="H28" i="1"/>
  <c r="G28" i="1"/>
  <c r="F28" i="1"/>
  <c r="E28" i="1"/>
  <c r="D28" i="1"/>
  <c r="C28" i="1"/>
  <c r="C27" i="1"/>
  <c r="C26" i="1"/>
  <c r="C25" i="1"/>
  <c r="C24" i="1"/>
  <c r="C23" i="1"/>
  <c r="C22" i="1"/>
  <c r="C21" i="1"/>
  <c r="J20" i="1"/>
  <c r="I20" i="1"/>
  <c r="H20" i="1"/>
  <c r="G20" i="1"/>
  <c r="F20" i="1"/>
  <c r="E20" i="1"/>
  <c r="D20" i="1"/>
  <c r="C20" i="1" s="1"/>
  <c r="C19" i="1"/>
  <c r="C18" i="1"/>
  <c r="C16" i="1"/>
  <c r="C15" i="1"/>
  <c r="C14" i="1"/>
  <c r="C12" i="1"/>
  <c r="C11" i="1"/>
  <c r="C10" i="1"/>
  <c r="C8" i="1"/>
  <c r="J5" i="1"/>
  <c r="I5" i="1"/>
  <c r="H5" i="1"/>
  <c r="G5" i="1"/>
  <c r="F5" i="1"/>
  <c r="E5" i="1"/>
  <c r="D5" i="1"/>
  <c r="C5" i="1" s="1"/>
</calcChain>
</file>

<file path=xl/sharedStrings.xml><?xml version="1.0" encoding="utf-8"?>
<sst xmlns="http://schemas.openxmlformats.org/spreadsheetml/2006/main" count="46" uniqueCount="34">
  <si>
    <t>Table 32</t>
  </si>
  <si>
    <t>Law Enforcement Officers Feloniously Killed</t>
  </si>
  <si>
    <t>Officer Killed with Firearm, Type of Firearm by Distance Between Victim Officer and Offender, 2020</t>
  </si>
  <si>
    <t>Type of firearm</t>
  </si>
  <si>
    <t>Size of ammunition</t>
  </si>
  <si>
    <t>Total</t>
  </si>
  <si>
    <t>0-5
feet</t>
  </si>
  <si>
    <t>6-10
feet</t>
  </si>
  <si>
    <t>11-20
feet</t>
  </si>
  <si>
    <t>21-50
feet</t>
  </si>
  <si>
    <t>Over 50
feet</t>
  </si>
  <si>
    <t>Distance
unknown</t>
  </si>
  <si>
    <t>Distance
not reported</t>
  </si>
  <si>
    <t>Number of victim officers killed with firearms</t>
  </si>
  <si>
    <t>Handgun</t>
  </si>
  <si>
    <t>.22-caliber</t>
  </si>
  <si>
    <t>.357 Magnum</t>
  </si>
  <si>
    <t>.38-caliber</t>
  </si>
  <si>
    <t>.380-caliber</t>
  </si>
  <si>
    <t>.40-caliber</t>
  </si>
  <si>
    <t>.40-60-caliber</t>
  </si>
  <si>
    <t>.44 Magnum</t>
  </si>
  <si>
    <t>.45-caliber</t>
  </si>
  <si>
    <t>5.7x28 millimeter</t>
  </si>
  <si>
    <t>7.62x39 millimeter</t>
  </si>
  <si>
    <t>9 millimeter</t>
  </si>
  <si>
    <t>Unknown</t>
  </si>
  <si>
    <t>Not reported</t>
  </si>
  <si>
    <t>Rifle</t>
  </si>
  <si>
    <t>.223-caliber</t>
  </si>
  <si>
    <t>5.45x39 millimeter</t>
  </si>
  <si>
    <t>7.62 millimeter</t>
  </si>
  <si>
    <t>9x19 millimeter</t>
  </si>
  <si>
    <t>Shotgun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</si>
</sst>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10"/>
      <name val="Arial"/>
      <family val="2"/>
    </font>
    <font>
      <b/>
      <sz val="14"/>
      <name val="Times New Roman"/>
      <family val="1"/>
    </font>
    <font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49" fontId="2" fillId="0" borderId="1" xfId="1" applyNumberFormat="1" applyFont="1" applyBorder="1" applyAlignment="1">
      <alignment horizontal="left" vertical="center"/>
    </xf>
    <xf numFmtId="49" fontId="3" fillId="0" borderId="1" xfId="1" applyNumberFormat="1" applyFont="1" applyBorder="1" applyAlignment="1">
      <alignment horizontal="left" vertical="center"/>
    </xf>
    <xf numFmtId="49" fontId="2" fillId="0" borderId="2" xfId="1" applyNumberFormat="1" applyFont="1" applyBorder="1" applyAlignment="1">
      <alignment horizontal="left" vertical="center" wrapText="1"/>
    </xf>
    <xf numFmtId="49" fontId="3" fillId="0" borderId="2" xfId="1" applyNumberFormat="1" applyFont="1" applyBorder="1" applyAlignment="1">
      <alignment horizontal="left" vertical="center" wrapText="1"/>
    </xf>
    <xf numFmtId="49" fontId="3" fillId="0" borderId="3" xfId="1" applyNumberFormat="1" applyFont="1" applyBorder="1" applyAlignment="1">
      <alignment horizontal="left" vertical="center" wrapText="1"/>
    </xf>
    <xf numFmtId="49" fontId="3" fillId="0" borderId="4" xfId="1" applyNumberFormat="1" applyFont="1" applyBorder="1" applyAlignment="1">
      <alignment horizontal="left" vertical="center"/>
    </xf>
    <xf numFmtId="49" fontId="3" fillId="0" borderId="5" xfId="1" applyNumberFormat="1" applyFont="1" applyBorder="1" applyAlignment="1">
      <alignment horizontal="left" vertical="center"/>
    </xf>
    <xf numFmtId="49" fontId="4" fillId="0" borderId="6" xfId="1" applyNumberFormat="1" applyFont="1" applyBorder="1" applyAlignment="1">
      <alignment horizontal="left"/>
    </xf>
    <xf numFmtId="49" fontId="4" fillId="0" borderId="7" xfId="1" applyNumberFormat="1" applyFont="1" applyBorder="1" applyAlignment="1">
      <alignment horizontal="left"/>
    </xf>
    <xf numFmtId="49" fontId="4" fillId="0" borderId="7" xfId="1" applyNumberFormat="1" applyFont="1" applyBorder="1" applyAlignment="1">
      <alignment horizontal="center"/>
    </xf>
    <xf numFmtId="49" fontId="4" fillId="0" borderId="8" xfId="1" applyNumberFormat="1" applyFont="1" applyBorder="1" applyAlignment="1">
      <alignment horizontal="center" wrapText="1"/>
    </xf>
    <xf numFmtId="49" fontId="4" fillId="0" borderId="9" xfId="1" applyNumberFormat="1" applyFont="1" applyBorder="1" applyAlignment="1">
      <alignment horizontal="center" wrapText="1"/>
    </xf>
    <xf numFmtId="49" fontId="4" fillId="0" borderId="10" xfId="1" applyNumberFormat="1" applyFont="1" applyBorder="1" applyAlignment="1">
      <alignment horizontal="center" wrapText="1"/>
    </xf>
    <xf numFmtId="49" fontId="4" fillId="0" borderId="11" xfId="1" applyNumberFormat="1" applyFont="1" applyBorder="1" applyAlignment="1">
      <alignment horizontal="center" wrapText="1"/>
    </xf>
    <xf numFmtId="49" fontId="4" fillId="0" borderId="6" xfId="1" applyNumberFormat="1" applyFont="1" applyBorder="1" applyAlignment="1">
      <alignment horizontal="left" wrapText="1"/>
    </xf>
    <xf numFmtId="49" fontId="4" fillId="0" borderId="7" xfId="1" applyNumberFormat="1" applyFont="1" applyBorder="1" applyAlignment="1">
      <alignment horizontal="left" wrapText="1"/>
    </xf>
    <xf numFmtId="3" fontId="4" fillId="0" borderId="7" xfId="1" applyNumberFormat="1" applyFont="1" applyBorder="1" applyAlignment="1">
      <alignment horizontal="right"/>
    </xf>
    <xf numFmtId="3" fontId="4" fillId="0" borderId="8" xfId="1" applyNumberFormat="1" applyFont="1" applyBorder="1" applyAlignment="1">
      <alignment horizontal="right"/>
    </xf>
    <xf numFmtId="3" fontId="4" fillId="0" borderId="11" xfId="1" applyNumberFormat="1" applyFont="1" applyBorder="1" applyAlignment="1">
      <alignment horizontal="right"/>
    </xf>
    <xf numFmtId="49" fontId="4" fillId="0" borderId="12" xfId="1" applyNumberFormat="1" applyFont="1" applyBorder="1" applyAlignment="1">
      <alignment horizontal="left" vertical="top"/>
    </xf>
    <xf numFmtId="49" fontId="4" fillId="0" borderId="13" xfId="1" applyNumberFormat="1" applyFont="1" applyBorder="1" applyAlignment="1">
      <alignment horizontal="left" vertical="center"/>
    </xf>
    <xf numFmtId="3" fontId="4" fillId="0" borderId="13" xfId="1" applyNumberFormat="1" applyFont="1" applyBorder="1" applyAlignment="1">
      <alignment horizontal="right" vertical="center"/>
    </xf>
    <xf numFmtId="3" fontId="5" fillId="0" borderId="14" xfId="1" applyNumberFormat="1" applyFont="1" applyBorder="1" applyAlignment="1">
      <alignment horizontal="right" vertical="center"/>
    </xf>
    <xf numFmtId="3" fontId="5" fillId="0" borderId="15" xfId="1" applyNumberFormat="1" applyFont="1" applyBorder="1" applyAlignment="1">
      <alignment horizontal="right" vertical="center"/>
    </xf>
    <xf numFmtId="3" fontId="5" fillId="0" borderId="16" xfId="1" applyNumberFormat="1" applyFont="1" applyBorder="1" applyAlignment="1">
      <alignment horizontal="right" vertical="center"/>
    </xf>
    <xf numFmtId="3" fontId="5" fillId="0" borderId="17" xfId="1" applyNumberFormat="1" applyFont="1" applyBorder="1" applyAlignment="1">
      <alignment horizontal="right" vertical="center"/>
    </xf>
    <xf numFmtId="49" fontId="4" fillId="0" borderId="18" xfId="1" applyNumberFormat="1" applyFont="1" applyBorder="1" applyAlignment="1">
      <alignment horizontal="left" vertical="top"/>
    </xf>
    <xf numFmtId="49" fontId="5" fillId="0" borderId="19" xfId="1" applyNumberFormat="1" applyFont="1" applyBorder="1" applyAlignment="1">
      <alignment horizontal="left" vertical="center" indent="2"/>
    </xf>
    <xf numFmtId="3" fontId="4" fillId="0" borderId="20" xfId="1" applyNumberFormat="1" applyFont="1" applyBorder="1" applyAlignment="1">
      <alignment horizontal="right" vertical="center"/>
    </xf>
    <xf numFmtId="3" fontId="5" fillId="0" borderId="21" xfId="1" applyNumberFormat="1" applyFont="1" applyBorder="1" applyAlignment="1">
      <alignment horizontal="right" vertical="center"/>
    </xf>
    <xf numFmtId="3" fontId="5" fillId="0" borderId="22" xfId="1" applyNumberFormat="1" applyFont="1" applyBorder="1" applyAlignment="1">
      <alignment horizontal="right" vertical="center"/>
    </xf>
    <xf numFmtId="3" fontId="5" fillId="0" borderId="23" xfId="1" applyNumberFormat="1" applyFont="1" applyBorder="1" applyAlignment="1">
      <alignment horizontal="right" vertical="center"/>
    </xf>
    <xf numFmtId="3" fontId="5" fillId="0" borderId="24" xfId="1" applyNumberFormat="1" applyFont="1" applyBorder="1" applyAlignment="1">
      <alignment horizontal="right" vertical="center"/>
    </xf>
    <xf numFmtId="3" fontId="4" fillId="0" borderId="19" xfId="1" applyNumberFormat="1" applyFont="1" applyBorder="1" applyAlignment="1">
      <alignment horizontal="right" vertical="center"/>
    </xf>
    <xf numFmtId="3" fontId="5" fillId="0" borderId="25" xfId="1" applyNumberFormat="1" applyFont="1" applyBorder="1" applyAlignment="1">
      <alignment horizontal="right" vertical="center"/>
    </xf>
    <xf numFmtId="3" fontId="5" fillId="0" borderId="26" xfId="1" applyNumberFormat="1" applyFont="1" applyBorder="1" applyAlignment="1">
      <alignment horizontal="right" vertical="center"/>
    </xf>
    <xf numFmtId="3" fontId="5" fillId="0" borderId="27" xfId="1" applyNumberFormat="1" applyFont="1" applyBorder="1" applyAlignment="1">
      <alignment horizontal="right" vertical="center"/>
    </xf>
    <xf numFmtId="3" fontId="5" fillId="0" borderId="28" xfId="1" applyNumberFormat="1" applyFont="1" applyBorder="1" applyAlignment="1">
      <alignment horizontal="right" vertical="center"/>
    </xf>
    <xf numFmtId="49" fontId="5" fillId="0" borderId="19" xfId="1" applyNumberFormat="1" applyFont="1" applyBorder="1" applyAlignment="1">
      <alignment horizontal="left" vertical="top" indent="2"/>
    </xf>
    <xf numFmtId="49" fontId="4" fillId="0" borderId="29" xfId="1" applyNumberFormat="1" applyFont="1" applyBorder="1" applyAlignment="1">
      <alignment horizontal="left" vertical="top"/>
    </xf>
    <xf numFmtId="49" fontId="5" fillId="0" borderId="30" xfId="1" applyNumberFormat="1" applyFont="1" applyBorder="1" applyAlignment="1">
      <alignment horizontal="left" vertical="center" indent="2"/>
    </xf>
    <xf numFmtId="3" fontId="4" fillId="0" borderId="30" xfId="1" applyNumberFormat="1" applyFont="1" applyBorder="1" applyAlignment="1">
      <alignment horizontal="right" vertical="center"/>
    </xf>
    <xf numFmtId="3" fontId="5" fillId="0" borderId="31" xfId="1" applyNumberFormat="1" applyFont="1" applyBorder="1" applyAlignment="1">
      <alignment horizontal="right" vertical="center"/>
    </xf>
    <xf numFmtId="3" fontId="5" fillId="0" borderId="32" xfId="1" applyNumberFormat="1" applyFont="1" applyBorder="1" applyAlignment="1">
      <alignment horizontal="right" vertical="center"/>
    </xf>
    <xf numFmtId="3" fontId="5" fillId="0" borderId="33" xfId="1" applyNumberFormat="1" applyFont="1" applyBorder="1" applyAlignment="1">
      <alignment horizontal="right" vertical="center"/>
    </xf>
    <xf numFmtId="3" fontId="5" fillId="0" borderId="34" xfId="1" applyNumberFormat="1" applyFont="1" applyBorder="1" applyAlignment="1">
      <alignment horizontal="right" vertical="center"/>
    </xf>
    <xf numFmtId="49" fontId="5" fillId="0" borderId="35" xfId="1" applyNumberFormat="1" applyFont="1" applyBorder="1" applyAlignment="1">
      <alignment horizontal="left" vertical="center" indent="2"/>
    </xf>
    <xf numFmtId="3" fontId="4" fillId="0" borderId="35" xfId="1" applyNumberFormat="1" applyFont="1" applyBorder="1" applyAlignment="1">
      <alignment horizontal="right" vertical="center"/>
    </xf>
    <xf numFmtId="3" fontId="5" fillId="0" borderId="36" xfId="1" applyNumberFormat="1" applyFont="1" applyBorder="1" applyAlignment="1">
      <alignment horizontal="right" vertical="center"/>
    </xf>
    <xf numFmtId="3" fontId="5" fillId="0" borderId="37" xfId="1" applyNumberFormat="1" applyFont="1" applyBorder="1" applyAlignment="1">
      <alignment horizontal="right" vertical="center"/>
    </xf>
    <xf numFmtId="3" fontId="5" fillId="0" borderId="38" xfId="1" applyNumberFormat="1" applyFont="1" applyBorder="1" applyAlignment="1">
      <alignment horizontal="right" vertical="center"/>
    </xf>
    <xf numFmtId="3" fontId="5" fillId="0" borderId="39" xfId="1" applyNumberFormat="1" applyFont="1" applyBorder="1" applyAlignment="1">
      <alignment horizontal="right" vertical="center"/>
    </xf>
    <xf numFmtId="49" fontId="4" fillId="0" borderId="40" xfId="1" applyNumberFormat="1" applyFont="1" applyBorder="1" applyAlignment="1">
      <alignment horizontal="left" vertical="top"/>
    </xf>
    <xf numFmtId="49" fontId="4" fillId="0" borderId="20" xfId="1" applyNumberFormat="1" applyFont="1" applyBorder="1" applyAlignment="1">
      <alignment horizontal="left" vertical="center"/>
    </xf>
    <xf numFmtId="49" fontId="1" fillId="0" borderId="4" xfId="1" applyNumberFormat="1" applyBorder="1" applyAlignment="1">
      <alignment horizontal="left" vertical="top"/>
    </xf>
    <xf numFmtId="49" fontId="4" fillId="0" borderId="6" xfId="1" applyNumberFormat="1" applyFont="1" applyBorder="1" applyAlignment="1">
      <alignment horizontal="left" vertical="center" wrapText="1"/>
    </xf>
    <xf numFmtId="49" fontId="4" fillId="0" borderId="7" xfId="1" applyNumberFormat="1" applyFont="1" applyBorder="1" applyAlignment="1">
      <alignment horizontal="left" vertical="center"/>
    </xf>
    <xf numFmtId="3" fontId="4" fillId="0" borderId="7" xfId="1" applyNumberFormat="1" applyFont="1" applyBorder="1" applyAlignment="1">
      <alignment horizontal="right" vertical="center"/>
    </xf>
    <xf numFmtId="3" fontId="5" fillId="0" borderId="8" xfId="1" applyNumberFormat="1" applyFont="1" applyBorder="1" applyAlignment="1">
      <alignment horizontal="right" vertical="center"/>
    </xf>
    <xf numFmtId="3" fontId="5" fillId="0" borderId="9" xfId="1" applyNumberFormat="1" applyFont="1" applyBorder="1" applyAlignment="1">
      <alignment horizontal="right" vertical="center"/>
    </xf>
    <xf numFmtId="3" fontId="5" fillId="0" borderId="10" xfId="1" applyNumberFormat="1" applyFont="1" applyBorder="1" applyAlignment="1">
      <alignment horizontal="right" vertical="center"/>
    </xf>
    <xf numFmtId="3" fontId="5" fillId="0" borderId="11" xfId="1" applyNumberFormat="1" applyFont="1" applyBorder="1" applyAlignment="1">
      <alignment horizontal="right" vertical="center"/>
    </xf>
  </cellXfs>
  <cellStyles count="2">
    <cellStyle name="Normal" xfId="0" builtinId="0"/>
    <cellStyle name="Normal 2" xfId="1" xr:uid="{EEB44A5D-018E-4392-BB99-7D11AA465D7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6521E-A977-43B1-9F30-A0C89FCEF169}">
  <sheetPr>
    <pageSetUpPr fitToPage="1"/>
  </sheetPr>
  <dimension ref="A1:J31"/>
  <sheetViews>
    <sheetView tabSelected="1" workbookViewId="0">
      <selection activeCell="A3" sqref="A3:J3"/>
    </sheetView>
  </sheetViews>
  <sheetFormatPr defaultRowHeight="15.4" customHeight="1" x14ac:dyDescent="0.2"/>
  <cols>
    <col min="1" max="1" width="28.140625" customWidth="1"/>
    <col min="2" max="2" width="30.85546875" customWidth="1"/>
    <col min="3" max="3" width="5.7109375" customWidth="1"/>
    <col min="4" max="8" width="7.7109375" customWidth="1"/>
    <col min="9" max="9" width="8.28515625" customWidth="1"/>
    <col min="10" max="10" width="10.7109375" customWidth="1"/>
  </cols>
  <sheetData>
    <row r="1" spans="1:10" ht="18.399999999999999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18.399999999999999" customHeight="1" x14ac:dyDescent="0.2">
      <c r="A2" s="3" t="s">
        <v>1</v>
      </c>
      <c r="B2" s="4"/>
      <c r="C2" s="4"/>
      <c r="D2" s="4"/>
      <c r="E2" s="4"/>
      <c r="F2" s="4"/>
      <c r="G2" s="4"/>
      <c r="H2" s="4"/>
      <c r="I2" s="4"/>
      <c r="J2" s="5"/>
    </row>
    <row r="3" spans="1:10" ht="18.399999999999999" customHeight="1" x14ac:dyDescent="0.2">
      <c r="A3" s="6" t="s">
        <v>2</v>
      </c>
      <c r="B3" s="6"/>
      <c r="C3" s="6"/>
      <c r="D3" s="6"/>
      <c r="E3" s="6"/>
      <c r="F3" s="6"/>
      <c r="G3" s="6"/>
      <c r="H3" s="6"/>
      <c r="I3" s="6"/>
      <c r="J3" s="7"/>
    </row>
    <row r="4" spans="1:10" ht="27" customHeight="1" x14ac:dyDescent="0.2">
      <c r="A4" s="8" t="s">
        <v>3</v>
      </c>
      <c r="B4" s="9" t="s">
        <v>4</v>
      </c>
      <c r="C4" s="10" t="s">
        <v>5</v>
      </c>
      <c r="D4" s="11" t="s">
        <v>6</v>
      </c>
      <c r="E4" s="12" t="s">
        <v>7</v>
      </c>
      <c r="F4" s="12" t="s">
        <v>8</v>
      </c>
      <c r="G4" s="12" t="s">
        <v>9</v>
      </c>
      <c r="H4" s="12" t="s">
        <v>10</v>
      </c>
      <c r="I4" s="13" t="s">
        <v>11</v>
      </c>
      <c r="J4" s="14" t="s">
        <v>12</v>
      </c>
    </row>
    <row r="5" spans="1:10" ht="27" customHeight="1" x14ac:dyDescent="0.2">
      <c r="A5" s="15" t="s">
        <v>13</v>
      </c>
      <c r="B5" s="16" t="s">
        <v>5</v>
      </c>
      <c r="C5" s="17">
        <f t="shared" ref="C5:C31" si="0">SUM(D5:J5)</f>
        <v>41</v>
      </c>
      <c r="D5" s="18">
        <f t="shared" ref="D5:J5" si="1">SUM(D6,D20,D28,D30,D31)</f>
        <v>10</v>
      </c>
      <c r="E5" s="18">
        <f t="shared" si="1"/>
        <v>10</v>
      </c>
      <c r="F5" s="18">
        <f t="shared" si="1"/>
        <v>4</v>
      </c>
      <c r="G5" s="18">
        <f t="shared" si="1"/>
        <v>2</v>
      </c>
      <c r="H5" s="18">
        <f t="shared" si="1"/>
        <v>1</v>
      </c>
      <c r="I5" s="18">
        <f t="shared" si="1"/>
        <v>3</v>
      </c>
      <c r="J5" s="19">
        <f t="shared" si="1"/>
        <v>11</v>
      </c>
    </row>
    <row r="6" spans="1:10" ht="15.4" customHeight="1" x14ac:dyDescent="0.2">
      <c r="A6" s="20" t="s">
        <v>14</v>
      </c>
      <c r="B6" s="21" t="s">
        <v>5</v>
      </c>
      <c r="C6" s="22">
        <v>21</v>
      </c>
      <c r="D6" s="23">
        <v>10</v>
      </c>
      <c r="E6" s="24">
        <v>7</v>
      </c>
      <c r="F6" s="24">
        <v>2</v>
      </c>
      <c r="G6" s="24">
        <v>0</v>
      </c>
      <c r="H6" s="24">
        <v>1</v>
      </c>
      <c r="I6" s="25">
        <v>0</v>
      </c>
      <c r="J6" s="26">
        <v>1</v>
      </c>
    </row>
    <row r="7" spans="1:10" ht="15.4" customHeight="1" x14ac:dyDescent="0.2">
      <c r="A7" s="27"/>
      <c r="B7" s="28" t="s">
        <v>15</v>
      </c>
      <c r="C7" s="29">
        <v>3</v>
      </c>
      <c r="D7" s="30">
        <v>2</v>
      </c>
      <c r="E7" s="31">
        <v>1</v>
      </c>
      <c r="F7" s="31">
        <v>0</v>
      </c>
      <c r="G7" s="31">
        <v>0</v>
      </c>
      <c r="H7" s="31">
        <v>0</v>
      </c>
      <c r="I7" s="32">
        <v>0</v>
      </c>
      <c r="J7" s="33">
        <v>0</v>
      </c>
    </row>
    <row r="8" spans="1:10" ht="15.4" customHeight="1" x14ac:dyDescent="0.2">
      <c r="A8" s="27"/>
      <c r="B8" s="28" t="s">
        <v>16</v>
      </c>
      <c r="C8" s="34">
        <f t="shared" si="0"/>
        <v>2</v>
      </c>
      <c r="D8" s="35">
        <v>1</v>
      </c>
      <c r="E8" s="36">
        <v>0</v>
      </c>
      <c r="F8" s="36">
        <v>1</v>
      </c>
      <c r="G8" s="36">
        <v>0</v>
      </c>
      <c r="H8" s="36">
        <v>0</v>
      </c>
      <c r="I8" s="37">
        <v>0</v>
      </c>
      <c r="J8" s="38">
        <v>0</v>
      </c>
    </row>
    <row r="9" spans="1:10" ht="15.4" customHeight="1" x14ac:dyDescent="0.2">
      <c r="A9" s="27"/>
      <c r="B9" s="28" t="s">
        <v>17</v>
      </c>
      <c r="C9" s="34">
        <v>2</v>
      </c>
      <c r="D9" s="35">
        <v>1</v>
      </c>
      <c r="E9" s="36">
        <v>0</v>
      </c>
      <c r="F9" s="36">
        <v>0</v>
      </c>
      <c r="G9" s="36">
        <v>0</v>
      </c>
      <c r="H9" s="36">
        <v>0</v>
      </c>
      <c r="I9" s="37">
        <v>0</v>
      </c>
      <c r="J9" s="38">
        <v>1</v>
      </c>
    </row>
    <row r="10" spans="1:10" ht="15.4" customHeight="1" x14ac:dyDescent="0.2">
      <c r="A10" s="27"/>
      <c r="B10" s="28" t="s">
        <v>18</v>
      </c>
      <c r="C10" s="34">
        <f t="shared" si="0"/>
        <v>2</v>
      </c>
      <c r="D10" s="35">
        <v>2</v>
      </c>
      <c r="E10" s="36">
        <v>0</v>
      </c>
      <c r="F10" s="36">
        <v>0</v>
      </c>
      <c r="G10" s="36">
        <v>0</v>
      </c>
      <c r="H10" s="36">
        <v>0</v>
      </c>
      <c r="I10" s="37">
        <v>0</v>
      </c>
      <c r="J10" s="38">
        <v>0</v>
      </c>
    </row>
    <row r="11" spans="1:10" ht="15.4" customHeight="1" x14ac:dyDescent="0.2">
      <c r="A11" s="27"/>
      <c r="B11" s="39" t="s">
        <v>19</v>
      </c>
      <c r="C11" s="34">
        <f t="shared" si="0"/>
        <v>2</v>
      </c>
      <c r="D11" s="35">
        <v>1</v>
      </c>
      <c r="E11" s="36">
        <v>1</v>
      </c>
      <c r="F11" s="36">
        <v>0</v>
      </c>
      <c r="G11" s="36">
        <v>0</v>
      </c>
      <c r="H11" s="36">
        <v>0</v>
      </c>
      <c r="I11" s="37">
        <v>0</v>
      </c>
      <c r="J11" s="38">
        <v>0</v>
      </c>
    </row>
    <row r="12" spans="1:10" ht="15.4" customHeight="1" x14ac:dyDescent="0.2">
      <c r="A12" s="27"/>
      <c r="B12" s="28" t="s">
        <v>20</v>
      </c>
      <c r="C12" s="34">
        <f t="shared" si="0"/>
        <v>0</v>
      </c>
      <c r="D12" s="35">
        <v>0</v>
      </c>
      <c r="E12" s="36">
        <v>0</v>
      </c>
      <c r="F12" s="36">
        <v>0</v>
      </c>
      <c r="G12" s="36">
        <v>0</v>
      </c>
      <c r="H12" s="36">
        <v>0</v>
      </c>
      <c r="I12" s="37">
        <v>0</v>
      </c>
      <c r="J12" s="38">
        <v>0</v>
      </c>
    </row>
    <row r="13" spans="1:10" ht="15.4" customHeight="1" x14ac:dyDescent="0.2">
      <c r="A13" s="27"/>
      <c r="B13" s="28" t="s">
        <v>21</v>
      </c>
      <c r="C13" s="34">
        <v>1</v>
      </c>
      <c r="D13" s="35">
        <v>0</v>
      </c>
      <c r="E13" s="36">
        <v>1</v>
      </c>
      <c r="F13" s="36">
        <v>0</v>
      </c>
      <c r="G13" s="36">
        <v>0</v>
      </c>
      <c r="H13" s="36">
        <v>0</v>
      </c>
      <c r="I13" s="37">
        <v>0</v>
      </c>
      <c r="J13" s="38">
        <v>0</v>
      </c>
    </row>
    <row r="14" spans="1:10" ht="15.4" customHeight="1" x14ac:dyDescent="0.2">
      <c r="A14" s="27"/>
      <c r="B14" s="28" t="s">
        <v>22</v>
      </c>
      <c r="C14" s="34">
        <f t="shared" si="0"/>
        <v>0</v>
      </c>
      <c r="D14" s="35">
        <v>0</v>
      </c>
      <c r="E14" s="36">
        <v>0</v>
      </c>
      <c r="F14" s="36">
        <v>0</v>
      </c>
      <c r="G14" s="36">
        <v>0</v>
      </c>
      <c r="H14" s="36">
        <v>0</v>
      </c>
      <c r="I14" s="37">
        <v>0</v>
      </c>
      <c r="J14" s="38">
        <v>0</v>
      </c>
    </row>
    <row r="15" spans="1:10" ht="15.4" customHeight="1" x14ac:dyDescent="0.2">
      <c r="A15" s="27"/>
      <c r="B15" s="28" t="s">
        <v>23</v>
      </c>
      <c r="C15" s="34">
        <f t="shared" si="0"/>
        <v>0</v>
      </c>
      <c r="D15" s="35">
        <v>0</v>
      </c>
      <c r="E15" s="36">
        <v>0</v>
      </c>
      <c r="F15" s="36">
        <v>0</v>
      </c>
      <c r="G15" s="36">
        <v>0</v>
      </c>
      <c r="H15" s="36">
        <v>0</v>
      </c>
      <c r="I15" s="37">
        <v>0</v>
      </c>
      <c r="J15" s="38">
        <v>0</v>
      </c>
    </row>
    <row r="16" spans="1:10" ht="15.4" customHeight="1" x14ac:dyDescent="0.2">
      <c r="A16" s="27"/>
      <c r="B16" s="28" t="s">
        <v>24</v>
      </c>
      <c r="C16" s="34">
        <f t="shared" si="0"/>
        <v>0</v>
      </c>
      <c r="D16" s="35">
        <v>0</v>
      </c>
      <c r="E16" s="36">
        <v>0</v>
      </c>
      <c r="F16" s="36">
        <v>0</v>
      </c>
      <c r="G16" s="36">
        <v>0</v>
      </c>
      <c r="H16" s="36">
        <v>0</v>
      </c>
      <c r="I16" s="37">
        <v>0</v>
      </c>
      <c r="J16" s="38">
        <v>0</v>
      </c>
    </row>
    <row r="17" spans="1:10" ht="15.4" customHeight="1" x14ac:dyDescent="0.2">
      <c r="A17" s="27"/>
      <c r="B17" s="28" t="s">
        <v>25</v>
      </c>
      <c r="C17" s="34">
        <v>6</v>
      </c>
      <c r="D17" s="35">
        <v>1</v>
      </c>
      <c r="E17" s="36">
        <v>3</v>
      </c>
      <c r="F17" s="36">
        <v>1</v>
      </c>
      <c r="G17" s="36">
        <v>0</v>
      </c>
      <c r="H17" s="36">
        <v>1</v>
      </c>
      <c r="I17" s="37">
        <v>0</v>
      </c>
      <c r="J17" s="38">
        <v>0</v>
      </c>
    </row>
    <row r="18" spans="1:10" ht="15.4" customHeight="1" x14ac:dyDescent="0.2">
      <c r="A18" s="27"/>
      <c r="B18" s="28" t="s">
        <v>26</v>
      </c>
      <c r="C18" s="34">
        <f t="shared" si="0"/>
        <v>1</v>
      </c>
      <c r="D18" s="35">
        <v>0</v>
      </c>
      <c r="E18" s="36">
        <v>1</v>
      </c>
      <c r="F18" s="36">
        <v>0</v>
      </c>
      <c r="G18" s="36">
        <v>0</v>
      </c>
      <c r="H18" s="36">
        <v>0</v>
      </c>
      <c r="I18" s="37">
        <v>0</v>
      </c>
      <c r="J18" s="38">
        <v>0</v>
      </c>
    </row>
    <row r="19" spans="1:10" ht="15.4" customHeight="1" x14ac:dyDescent="0.2">
      <c r="A19" s="40"/>
      <c r="B19" s="41" t="s">
        <v>27</v>
      </c>
      <c r="C19" s="42">
        <f t="shared" si="0"/>
        <v>2</v>
      </c>
      <c r="D19" s="43">
        <v>2</v>
      </c>
      <c r="E19" s="44">
        <v>0</v>
      </c>
      <c r="F19" s="44">
        <v>0</v>
      </c>
      <c r="G19" s="44">
        <v>0</v>
      </c>
      <c r="H19" s="44">
        <v>0</v>
      </c>
      <c r="I19" s="45">
        <v>0</v>
      </c>
      <c r="J19" s="46">
        <v>0</v>
      </c>
    </row>
    <row r="20" spans="1:10" ht="15.4" customHeight="1" x14ac:dyDescent="0.2">
      <c r="A20" s="20" t="s">
        <v>28</v>
      </c>
      <c r="B20" s="21" t="s">
        <v>5</v>
      </c>
      <c r="C20" s="22">
        <f t="shared" si="0"/>
        <v>10</v>
      </c>
      <c r="D20" s="23">
        <f t="shared" ref="D20:J20" si="2">SUM(D21:D27)</f>
        <v>0</v>
      </c>
      <c r="E20" s="23">
        <f t="shared" si="2"/>
        <v>3</v>
      </c>
      <c r="F20" s="23">
        <f t="shared" si="2"/>
        <v>2</v>
      </c>
      <c r="G20" s="23">
        <f t="shared" si="2"/>
        <v>1</v>
      </c>
      <c r="H20" s="23">
        <f t="shared" si="2"/>
        <v>0</v>
      </c>
      <c r="I20" s="25">
        <f t="shared" si="2"/>
        <v>3</v>
      </c>
      <c r="J20" s="26">
        <f t="shared" si="2"/>
        <v>1</v>
      </c>
    </row>
    <row r="21" spans="1:10" ht="15.4" customHeight="1" x14ac:dyDescent="0.2">
      <c r="A21" s="27"/>
      <c r="B21" s="28" t="s">
        <v>15</v>
      </c>
      <c r="C21" s="34">
        <f t="shared" si="0"/>
        <v>1</v>
      </c>
      <c r="D21" s="35">
        <v>0</v>
      </c>
      <c r="E21" s="36">
        <v>0</v>
      </c>
      <c r="F21" s="36">
        <v>1</v>
      </c>
      <c r="G21" s="36">
        <v>0</v>
      </c>
      <c r="H21" s="36">
        <v>0</v>
      </c>
      <c r="I21" s="37">
        <v>0</v>
      </c>
      <c r="J21" s="38">
        <v>0</v>
      </c>
    </row>
    <row r="22" spans="1:10" ht="15.4" customHeight="1" x14ac:dyDescent="0.2">
      <c r="A22" s="27"/>
      <c r="B22" s="28" t="s">
        <v>29</v>
      </c>
      <c r="C22" s="34">
        <f t="shared" si="0"/>
        <v>1</v>
      </c>
      <c r="D22" s="35">
        <v>0</v>
      </c>
      <c r="E22" s="36">
        <v>0</v>
      </c>
      <c r="F22" s="36">
        <v>0</v>
      </c>
      <c r="G22" s="36">
        <v>0</v>
      </c>
      <c r="H22" s="36">
        <v>0</v>
      </c>
      <c r="I22" s="37">
        <v>1</v>
      </c>
      <c r="J22" s="38">
        <v>0</v>
      </c>
    </row>
    <row r="23" spans="1:10" ht="15.4" customHeight="1" x14ac:dyDescent="0.2">
      <c r="A23" s="27"/>
      <c r="B23" s="28" t="s">
        <v>30</v>
      </c>
      <c r="C23" s="34">
        <f t="shared" si="0"/>
        <v>1</v>
      </c>
      <c r="D23" s="35">
        <v>0</v>
      </c>
      <c r="E23" s="36">
        <v>1</v>
      </c>
      <c r="F23" s="36">
        <v>0</v>
      </c>
      <c r="G23" s="36">
        <v>0</v>
      </c>
      <c r="H23" s="36">
        <v>0</v>
      </c>
      <c r="I23" s="37">
        <v>0</v>
      </c>
      <c r="J23" s="38">
        <v>0</v>
      </c>
    </row>
    <row r="24" spans="1:10" ht="15.4" customHeight="1" x14ac:dyDescent="0.2">
      <c r="A24" s="27"/>
      <c r="B24" s="28" t="s">
        <v>31</v>
      </c>
      <c r="C24" s="34">
        <f t="shared" si="0"/>
        <v>1</v>
      </c>
      <c r="D24" s="35">
        <v>0</v>
      </c>
      <c r="E24" s="36">
        <v>1</v>
      </c>
      <c r="F24" s="36">
        <v>0</v>
      </c>
      <c r="G24" s="36">
        <v>0</v>
      </c>
      <c r="H24" s="36">
        <v>0</v>
      </c>
      <c r="I24" s="37">
        <v>0</v>
      </c>
      <c r="J24" s="38">
        <v>0</v>
      </c>
    </row>
    <row r="25" spans="1:10" ht="15.4" customHeight="1" x14ac:dyDescent="0.2">
      <c r="A25" s="27"/>
      <c r="B25" s="47" t="s">
        <v>32</v>
      </c>
      <c r="C25" s="48">
        <f t="shared" si="0"/>
        <v>1</v>
      </c>
      <c r="D25" s="49">
        <v>0</v>
      </c>
      <c r="E25" s="50">
        <v>0</v>
      </c>
      <c r="F25" s="50">
        <v>0</v>
      </c>
      <c r="G25" s="50">
        <v>1</v>
      </c>
      <c r="H25" s="50">
        <v>0</v>
      </c>
      <c r="I25" s="51">
        <v>0</v>
      </c>
      <c r="J25" s="52">
        <v>0</v>
      </c>
    </row>
    <row r="26" spans="1:10" ht="15.4" customHeight="1" x14ac:dyDescent="0.2">
      <c r="A26" s="27"/>
      <c r="B26" s="28" t="s">
        <v>26</v>
      </c>
      <c r="C26" s="48">
        <f t="shared" si="0"/>
        <v>4</v>
      </c>
      <c r="D26" s="49">
        <v>0</v>
      </c>
      <c r="E26" s="50">
        <v>1</v>
      </c>
      <c r="F26" s="50">
        <v>1</v>
      </c>
      <c r="G26" s="50">
        <v>0</v>
      </c>
      <c r="H26" s="50">
        <v>0</v>
      </c>
      <c r="I26" s="51">
        <v>2</v>
      </c>
      <c r="J26" s="52">
        <v>0</v>
      </c>
    </row>
    <row r="27" spans="1:10" ht="15.4" customHeight="1" x14ac:dyDescent="0.2">
      <c r="A27" s="40"/>
      <c r="B27" s="41" t="s">
        <v>27</v>
      </c>
      <c r="C27" s="42">
        <f t="shared" si="0"/>
        <v>1</v>
      </c>
      <c r="D27" s="43">
        <v>0</v>
      </c>
      <c r="E27" s="44">
        <v>0</v>
      </c>
      <c r="F27" s="44">
        <v>0</v>
      </c>
      <c r="G27" s="44">
        <v>0</v>
      </c>
      <c r="H27" s="44">
        <v>0</v>
      </c>
      <c r="I27" s="45">
        <v>0</v>
      </c>
      <c r="J27" s="46">
        <v>1</v>
      </c>
    </row>
    <row r="28" spans="1:10" ht="15.4" customHeight="1" x14ac:dyDescent="0.2">
      <c r="A28" s="53" t="s">
        <v>33</v>
      </c>
      <c r="B28" s="54" t="s">
        <v>5</v>
      </c>
      <c r="C28" s="29">
        <f t="shared" si="0"/>
        <v>0</v>
      </c>
      <c r="D28" s="30">
        <f t="shared" ref="D28:J28" si="3">SUM(D29:D29)</f>
        <v>0</v>
      </c>
      <c r="E28" s="31">
        <f t="shared" si="3"/>
        <v>0</v>
      </c>
      <c r="F28" s="31">
        <f t="shared" si="3"/>
        <v>0</v>
      </c>
      <c r="G28" s="31">
        <f t="shared" si="3"/>
        <v>0</v>
      </c>
      <c r="H28" s="31">
        <f t="shared" si="3"/>
        <v>0</v>
      </c>
      <c r="I28" s="32">
        <f t="shared" si="3"/>
        <v>0</v>
      </c>
      <c r="J28" s="33">
        <f t="shared" si="3"/>
        <v>0</v>
      </c>
    </row>
    <row r="29" spans="1:10" ht="15.4" customHeight="1" x14ac:dyDescent="0.2">
      <c r="A29" s="55"/>
      <c r="B29" s="41" t="s">
        <v>26</v>
      </c>
      <c r="C29" s="42">
        <f t="shared" si="0"/>
        <v>0</v>
      </c>
      <c r="D29" s="43">
        <v>0</v>
      </c>
      <c r="E29" s="44">
        <v>0</v>
      </c>
      <c r="F29" s="44">
        <v>0</v>
      </c>
      <c r="G29" s="44">
        <v>0</v>
      </c>
      <c r="H29" s="44">
        <v>0</v>
      </c>
      <c r="I29" s="45">
        <v>0</v>
      </c>
      <c r="J29" s="46">
        <v>0</v>
      </c>
    </row>
    <row r="30" spans="1:10" ht="15" customHeight="1" x14ac:dyDescent="0.2">
      <c r="A30" s="56" t="s">
        <v>26</v>
      </c>
      <c r="B30" s="57" t="s">
        <v>5</v>
      </c>
      <c r="C30" s="58">
        <f t="shared" si="0"/>
        <v>1</v>
      </c>
      <c r="D30" s="59">
        <v>0</v>
      </c>
      <c r="E30" s="60">
        <v>0</v>
      </c>
      <c r="F30" s="60">
        <v>0</v>
      </c>
      <c r="G30" s="60">
        <v>1</v>
      </c>
      <c r="H30" s="60">
        <v>0</v>
      </c>
      <c r="I30" s="61">
        <v>0</v>
      </c>
      <c r="J30" s="62">
        <v>0</v>
      </c>
    </row>
    <row r="31" spans="1:10" ht="15" customHeight="1" x14ac:dyDescent="0.2">
      <c r="A31" s="56" t="s">
        <v>27</v>
      </c>
      <c r="B31" s="57" t="s">
        <v>5</v>
      </c>
      <c r="C31" s="58">
        <f t="shared" si="0"/>
        <v>9</v>
      </c>
      <c r="D31" s="59">
        <v>0</v>
      </c>
      <c r="E31" s="60">
        <v>0</v>
      </c>
      <c r="F31" s="60">
        <v>0</v>
      </c>
      <c r="G31" s="60">
        <v>0</v>
      </c>
      <c r="H31" s="60">
        <v>0</v>
      </c>
      <c r="I31" s="61">
        <v>0</v>
      </c>
      <c r="J31" s="62">
        <v>9</v>
      </c>
    </row>
  </sheetData>
  <mergeCells count="6">
    <mergeCell ref="A1:J1"/>
    <mergeCell ref="A2:J2"/>
    <mergeCell ref="A3:J3"/>
    <mergeCell ref="A6:A19"/>
    <mergeCell ref="A20:A27"/>
    <mergeCell ref="A28:A29"/>
  </mergeCells>
  <printOptions horizontalCentered="1" gridLines="1"/>
  <pageMargins left="0.75" right="0.75" top="0.75" bottom="1" header="0.3" footer="0.3"/>
  <pageSetup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2021-04-13T13:54:32Z</dcterms:created>
  <dcterms:modified xsi:type="dcterms:W3CDTF">2021-04-13T13:54:59Z</dcterms:modified>
</cp:coreProperties>
</file>